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03"/>
  <workbookPr updateLinks="always"/>
  <mc:AlternateContent xmlns:mc="http://schemas.openxmlformats.org/markup-compatibility/2006">
    <mc:Choice Requires="x15">
      <x15ac:absPath xmlns:x15ac="http://schemas.microsoft.com/office/spreadsheetml/2010/11/ac" url="C:\Users\CESBRON LAVAU\Documents\02. SORBONNE UNIVERSITE\CISU Marché mobilier DCE\Pièces financières\"/>
    </mc:Choice>
  </mc:AlternateContent>
  <xr:revisionPtr revIDLastSave="91" documentId="13_ncr:1_{CAD60BBD-AF25-4501-88D7-F974C8961389}" xr6:coauthVersionLast="47" xr6:coauthVersionMax="47" xr10:uidLastSave="{B5092413-700A-4F84-9421-67BF1538C5B4}"/>
  <bookViews>
    <workbookView xWindow="28692" yWindow="-108" windowWidth="29016" windowHeight="15816" firstSheet="1" activeTab="1" xr2:uid="{00000000-000D-0000-FFFF-FFFF00000000}"/>
  </bookViews>
  <sheets>
    <sheet name="BPU" sheetId="2" r:id="rId1"/>
    <sheet name="DQ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7" i="3" l="1"/>
  <c r="E28" i="3"/>
  <c r="E14" i="3"/>
  <c r="E15" i="3"/>
  <c r="E16" i="3"/>
  <c r="E18" i="3"/>
  <c r="E26" i="3"/>
  <c r="E25" i="3"/>
  <c r="E23" i="3"/>
  <c r="E22" i="3"/>
  <c r="E20" i="3"/>
  <c r="E19" i="3"/>
  <c r="E12" i="3"/>
  <c r="E13" i="3"/>
  <c r="E11" i="3"/>
  <c r="E31" i="3" l="1"/>
</calcChain>
</file>

<file path=xl/sharedStrings.xml><?xml version="1.0" encoding="utf-8"?>
<sst xmlns="http://schemas.openxmlformats.org/spreadsheetml/2006/main" count="84" uniqueCount="46">
  <si>
    <t>BPU : Bordereau des prix unitaires</t>
  </si>
  <si>
    <r>
      <rPr>
        <b/>
        <sz val="10"/>
        <color rgb="FF000000"/>
        <rFont val="Arial"/>
      </rPr>
      <t xml:space="preserve">Important :
</t>
    </r>
    <r>
      <rPr>
        <sz val="10"/>
        <color rgb="FF000000"/>
        <rFont val="Arial"/>
      </rPr>
      <t xml:space="preserve">- le soumissionnaire veille à bien renseigner chaque ligne du bordereau </t>
    </r>
    <r>
      <rPr>
        <b/>
        <sz val="10"/>
        <color rgb="FFFFFF00"/>
        <rFont val="Arial"/>
      </rPr>
      <t xml:space="preserve">(cases jaunes)
</t>
    </r>
    <r>
      <rPr>
        <sz val="10"/>
        <color rgb="FF000000"/>
        <rFont val="Arial"/>
      </rPr>
      <t>- tous les prix présentés sont hors taxes et en euros
- les prestations chiffrées devront respecter les exigences du CCTP
- les prix sont réputés comprendre toutes les charges fiscales ou autres frappant obligatoirement les prestations. Le prix comprend les prestations demandées, l’équipement, les frais de personnel et de déplacement ainsi que toutes les autres dépenses nécessaires à l’exécution des prestations, les marges pour risque ainsi que les marges bénéficiaires. Aucun frais ne pourra être facturé en supplément.</t>
    </r>
  </si>
  <si>
    <t>LOT 1 : MOBILIER DE COLLECTIVITE</t>
  </si>
  <si>
    <t>Code unité d'oeuvre</t>
  </si>
  <si>
    <t>Pièces de mobilier</t>
  </si>
  <si>
    <t>Prix unitaire € HT</t>
  </si>
  <si>
    <t>Assises</t>
  </si>
  <si>
    <t>1.1</t>
  </si>
  <si>
    <r>
      <rPr>
        <b/>
        <sz val="10"/>
        <color rgb="FF000000"/>
        <rFont val="Arial"/>
      </rPr>
      <t xml:space="preserve">Chaise avec tablette écritoire blanche et rouge
</t>
    </r>
    <r>
      <rPr>
        <sz val="10"/>
        <color rgb="FF000000"/>
        <rFont val="Arial"/>
      </rPr>
      <t>Chaise avec tablette écritoire, pour espaces de formation, séminaire ou conférence.
Assise rembourrée en polyuréthane/fibre de verre, revêtement classé M1 non feu.
Structure à patins en acier, sans accoudoirs. Tablette fixe ou escamotable intégrée.
Hauteur d’assise 45 cm. Utilisation confortable jusqu’à 8 h/jour, jusqu’à 150 kg. 
Impérativement empilable. Finition tissu rouge.</t>
    </r>
  </si>
  <si>
    <t>1.2</t>
  </si>
  <si>
    <r>
      <rPr>
        <b/>
        <sz val="10"/>
        <color rgb="FF000000"/>
        <rFont val="Arial"/>
      </rPr>
      <t xml:space="preserve">Chaise avec tablette écritoire blanche et bleue
</t>
    </r>
    <r>
      <rPr>
        <sz val="10"/>
        <color rgb="FF000000"/>
        <rFont val="Arial"/>
      </rPr>
      <t>Chaise avec tablette écritoire, pour espaces de formation, séminaire ou conférence.
Assise rembourrée en polyuréthane/fibre de verre, revêtement classé M1 non feu.
Structure à patins en acier, sans accoudoirs. Tablette fixe ou escamotable intégrée.
Hauteur d’assise 45 cm. Utilisation confortable jusqu’à 8 h/jour, jusqu’à 150 kg. 
Impérativement empilable. Finition tissu bleu.</t>
    </r>
  </si>
  <si>
    <t>1.3</t>
  </si>
  <si>
    <r>
      <rPr>
        <b/>
        <sz val="10"/>
        <color rgb="FF000000"/>
        <rFont val="Arial"/>
      </rPr>
      <t xml:space="preserve">Banquette
</t>
    </r>
    <r>
      <rPr>
        <sz val="10"/>
        <color rgb="FF000000"/>
        <rFont val="Arial"/>
      </rPr>
      <t>Fauteuil formel avec assise fixe, adapté aux salles de réunion, bureaux.
Assise en mousse ininflammable (densité 55 kg/m³),Revêtement vinyle hautes performances à effet textile métallisé.
Coussin dossier tapissé, structure intérieure en plastique haute résistance.
Piètement 4 branches en métal blanc RAL 9010, roulettes sol dur.
Hauteur totale 850 mm, charge max. 120 kg. Fabrication UE.</t>
    </r>
  </si>
  <si>
    <t>1.4</t>
  </si>
  <si>
    <r>
      <rPr>
        <b/>
        <sz val="10"/>
        <color rgb="FF000000"/>
        <rFont val="Arial"/>
      </rPr>
      <t xml:space="preserve">Fauteuil de bureau
</t>
    </r>
    <r>
      <rPr>
        <sz val="10"/>
        <color rgb="FF000000"/>
        <rFont val="Arial"/>
      </rPr>
      <t>Fauteuil de bureau ergonomique pour usage tertiaire, avec assise et dossier confortables.
Revêtement en tissu ou maille respirante, en coloris neutres (gris, noir, beige, bleu foncé, rouge). 
Réglages essentiels : hauteur d’assise et dossier, accoudoirs selon modèle.
Structure stable sur roulettes, adaptée aux espaces de travail partagés ou individuels.
Design sobre et fonctionnel, compatible avec différents environnements existants</t>
    </r>
  </si>
  <si>
    <t>1.5</t>
  </si>
  <si>
    <r>
      <rPr>
        <b/>
        <sz val="10"/>
        <color rgb="FF000000"/>
        <rFont val="Arial"/>
      </rPr>
      <t xml:space="preserve">Chaise haute de laboratoire
</t>
    </r>
    <r>
      <rPr>
        <sz val="10"/>
        <color rgb="FF000000"/>
        <rFont val="Arial"/>
      </rPr>
      <t>Chaise de laboratoire conçue pour les environnements techniques, médicaux ou de recherche.
Assise réglable en hauteur, matériaux résistants aux produits chimiques et faciles à nettoyer.
Structure stable avec patins ou roulettes selon configuration, base 5 branches ou piètement tubulaire.
Assise et dossier en polyuréthane ou similicuir, formes ergonomiques pour usage prolongé.
Convient aux plans de travail hauts ou réglables, usage intensif en milieu exigeant</t>
    </r>
  </si>
  <si>
    <t>1.6</t>
  </si>
  <si>
    <r>
      <rPr>
        <b/>
        <sz val="10"/>
        <color rgb="FF000000"/>
        <rFont val="Arial"/>
      </rPr>
      <t xml:space="preserve">Chaise - Phone box privatives
</t>
    </r>
    <r>
      <rPr>
        <sz val="10"/>
        <color rgb="FF000000"/>
        <rFont val="Arial"/>
      </rPr>
      <t>Chaise avec piètement blanc et assise/dossier en tissu coton rouge. Dimensions : Hauteur 78 cm, Largeur 57 cm, Profondeur 56 cm, Hauteur d'assise 48 cm. Poids : 8 kg.</t>
    </r>
  </si>
  <si>
    <t>Tables</t>
  </si>
  <si>
    <t>2.1</t>
  </si>
  <si>
    <r>
      <rPr>
        <b/>
        <sz val="10"/>
        <color rgb="FF000000"/>
        <rFont val="Arial"/>
      </rPr>
      <t xml:space="preserve">Table rectangulaire pliable
</t>
    </r>
    <r>
      <rPr>
        <sz val="10"/>
        <color rgb="FF000000"/>
        <rFont val="Arial"/>
      </rPr>
      <t>Table rectangulaire pliable sur roulettes, pour réunion ou travail collaboratif en espace modulable.
Plateau chêne clair (140 × 70 cm), finition mélaminé ou Stratifié innovant à surface ultra-mate, piètement blanc pliant.
Hauteur 740 mm, compatible avec sièges de conférence. Déplacement facile, freins intégrés.
Connexion possible entre tables via crochets. Options : voile de fond et goulotte mediabox.
Médiabox intégrée pour connectique et alimentation. Structure robuste, usage intensif.</t>
    </r>
  </si>
  <si>
    <t>2.2</t>
  </si>
  <si>
    <r>
      <rPr>
        <b/>
        <sz val="10"/>
        <color rgb="FF000000"/>
        <rFont val="Arial"/>
      </rPr>
      <t xml:space="preserve">Bureau
</t>
    </r>
    <r>
      <rPr>
        <sz val="10"/>
        <color rgb="FF000000"/>
        <rFont val="Arial"/>
      </rPr>
      <t>Bureau individuel standard, dimensions L 1400 × P 800 × H 740 mm, usage tertiaire intensif.
Plateau en mélaminé ou stratifié, chants droits ou arrondis, facile d’entretien.
Structure piètement en métal ou panneau plein, finition  peinture Résine thermodurcissable bicomposante à haute résistance mécanique et chimique ou mélaminé.
Option voile de fond ou goulotte passe-câbles selon configuration technique.
Design sobre et modulaire, compatible avec cloisonnettes ou rangement latéral.</t>
    </r>
  </si>
  <si>
    <t>2.3</t>
  </si>
  <si>
    <r>
      <rPr>
        <b/>
        <sz val="10"/>
        <color rgb="FF000000"/>
        <rFont val="Arial"/>
      </rPr>
      <t xml:space="preserve">Phone box privative
</t>
    </r>
    <r>
      <rPr>
        <sz val="10"/>
        <color rgb="FF000000"/>
        <rFont val="Arial"/>
      </rPr>
      <t>Plateau : chêne naturel ; La table - hauteur 740 mm – se complète avec les chaises d’une hauteur standard, et peut être utilisée pour le travail, les réunions et les repas. 
Plan de travail - mélaminé 18 mm, placage/stratifié HPL 20 mm ;
Piétement - 4 pieds étoile aluminium,finition peinture poudre Résine thermodurcissable bicomposante à haute résistance mécanique et chimique, profil, profil Ø45 mm, fonte d'aluminium,
Patins - en plastique, W: 720 D: 720 H: 740 mm</t>
    </r>
  </si>
  <si>
    <t>Unités de rangement</t>
  </si>
  <si>
    <t>3.1</t>
  </si>
  <si>
    <r>
      <rPr>
        <b/>
        <sz val="10"/>
        <color rgb="FF000000"/>
        <rFont val="Arial"/>
      </rPr>
      <t xml:space="preserve">Armoire
</t>
    </r>
    <r>
      <rPr>
        <sz val="10"/>
        <color rgb="FF000000"/>
        <rFont val="Arial"/>
      </rPr>
      <t>Armoire de rangement à portes battantes, usage individuel ou collectif en environnement tertiaire.
Dimensions approximatives : L 800 × P 450 × H 1800 mm, format standard pour classement.
Structure en panneaux mélaminés ou métal, finition sobre et résistante. 
Couleur neutre (blanc, gris, bleu foncé)
Fermeture par clé ou code selon option. Composants facilement remplaçables si besoin.</t>
    </r>
  </si>
  <si>
    <t>3.2</t>
  </si>
  <si>
    <r>
      <rPr>
        <b/>
        <sz val="10"/>
        <color rgb="FF000000"/>
        <rFont val="Arial"/>
      </rPr>
      <t xml:space="preserve">Caisson de bureau mobile
</t>
    </r>
    <r>
      <rPr>
        <sz val="10"/>
        <color rgb="FF000000"/>
        <rFont val="Arial"/>
      </rPr>
      <t>Caisson de bureau mobile, conçu pour se loger sous un plateau standard de poste de travail.
Structure en bois mélaminé ou métal, dimensions adaptées aux hauteurs de bureau tertiaire.
Équipé de 3 tiroirs, dont un pour dossiers suspendus, sur glissières à extraction partielle.
Fermeture centralisée par clé, roulettes pour déplacement facile, dont 1 roulettes frein.
Finition sobre (blanc, gris ou bois clair), adaptée à un usage quotidien en espace partagé.</t>
    </r>
  </si>
  <si>
    <t>Unités de décoration et accessoires</t>
  </si>
  <si>
    <t>4.1</t>
  </si>
  <si>
    <r>
      <rPr>
        <b/>
        <sz val="10"/>
        <color rgb="FF000000"/>
        <rFont val="Arial"/>
      </rPr>
      <t xml:space="preserve">Portemanteau sur pied à 3 branches
</t>
    </r>
    <r>
      <rPr>
        <sz val="10"/>
        <color rgb="FF000000"/>
        <rFont val="Arial"/>
      </rPr>
      <t>Portemanteau sur pied à 3 branches, adapté aux bureaux, halls ou espaces partagés.
Structure légère en acier thermolaqué, coloris gris anthracite profond, à nuance chaude, finition mate ou satinée.
Détails en bois de frêne massif, finition naturelle ou teintée selon assortiment.
Design sobre et élégant, stabilité assurée sans fixation murale ou au sol.
Matériaux recyclables. Produit polyvalent, usage tertiaire ou domestique.</t>
    </r>
  </si>
  <si>
    <t>4.2</t>
  </si>
  <si>
    <r>
      <rPr>
        <b/>
        <sz val="10"/>
        <color rgb="FF000000"/>
        <rFont val="Arial"/>
      </rPr>
      <t xml:space="preserve">Casier/Jardinière
</t>
    </r>
    <r>
      <rPr>
        <sz val="10"/>
        <color rgb="FF000000"/>
        <rFont val="Arial"/>
      </rPr>
      <t>Casier en colonne de 3 à 4 modules, hauteur 110 à 160 cm, usage individuel ou partagé.
Volumes compatibles avec le rangement d’un ordinateur 15 pouces et effets personnels.
Fermeture préferablement à code, composants standards facilement remplaçables.
Structure monobloc ou démontable, matériaux robustes et durables en environnement tertiaire.
Partie supérieure pouvant accueillir un bac de plantation intégré pour usage mixte.</t>
    </r>
  </si>
  <si>
    <t>4.3</t>
  </si>
  <si>
    <r>
      <rPr>
        <b/>
        <sz val="10"/>
        <color rgb="FF000000"/>
        <rFont val="Arial"/>
      </rPr>
      <t xml:space="preserve">Cloisonnette acoustique
</t>
    </r>
    <r>
      <rPr>
        <sz val="10"/>
        <color rgb="FF000000"/>
        <rFont val="Arial"/>
      </rPr>
      <t>Cloisonnette acoustique autoportante, largeur 140 cm, pour structuration d’espaces tertiaires.
Structure en bois ou métal, âme absorbante et revêtement textile résistant.
Disponible en coloris neutres (gris, beige) ou en tons expressifs (bleu, rouge).
Format modulaire, pieds stabilisateurs ou roulettes en option, facilement reconfigurable.
Matériaux durables, démontables, adaptés aux environnements professionnels évolutifs.</t>
    </r>
  </si>
  <si>
    <t>4.4</t>
  </si>
  <si>
    <r>
      <rPr>
        <b/>
        <sz val="10"/>
        <color rgb="FF000000"/>
        <rFont val="Arial"/>
      </rPr>
      <t xml:space="preserve">Lampe de bureau
</t>
    </r>
    <r>
      <rPr>
        <sz val="10"/>
        <color rgb="FF000000"/>
        <rFont val="Arial"/>
      </rPr>
      <t>Lampe à poser au design fonctionnel, composée d’une base stable, d’un bras articulé et d’un diffuseur orientable en métal. Sa finition colorée apporte une touche discrète de contraste tout en s’intégrant dans des environnements variés. Elle offre un éclairage directionnel adapté à la lecture ou au travail
Dimensions : L. 16 cm x H. 38 cm. Ampoule E14 (8W max) non fournie. 
Interrupteur :Oui
Longueur du cable :2m 
Matière :acier, métal</t>
    </r>
  </si>
  <si>
    <r>
      <rPr>
        <sz val="10"/>
        <color rgb="FF000000"/>
        <rFont val="Arial"/>
      </rPr>
      <t xml:space="preserve">Pour toute commande hors BPU passée par Sorbonne Université, </t>
    </r>
    <r>
      <rPr>
        <b/>
        <sz val="10"/>
        <color rgb="FF000000"/>
        <rFont val="Arial"/>
      </rPr>
      <t xml:space="preserve">le candidat propose un taux de remise sur son catalogue public </t>
    </r>
    <r>
      <rPr>
        <sz val="10"/>
        <color rgb="FF000000"/>
        <rFont val="Arial"/>
      </rPr>
      <t>à hauteur de (%) :</t>
    </r>
  </si>
  <si>
    <r>
      <rPr>
        <sz val="10"/>
        <color rgb="FF000000"/>
        <rFont val="Arial"/>
      </rPr>
      <t xml:space="preserve">Pour toute commande passée par un occupant privé de la Cité de l'Innovation (la Cité de l'Innovation accueillera un incubateur) </t>
    </r>
    <r>
      <rPr>
        <b/>
        <sz val="10"/>
        <color rgb="FF000000"/>
        <rFont val="Arial"/>
      </rPr>
      <t>,le candidat propose un taux de remise sur son mobilier à hauteur de (%)</t>
    </r>
  </si>
  <si>
    <t>DQE : Détail Quantitatif Estimatif</t>
  </si>
  <si>
    <t>Quantités estimatives</t>
  </si>
  <si>
    <t>Prix € HT</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</si>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</sst>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Aptos Narrow"/>
      <family val="2"/>
      <scheme val="minor"/>
    </font>
    <font>
      <sz val="10"/>
      <color theme="1"/>
      <name val="Arial"/>
    </font>
    <font>
      <sz val="10"/>
      <color rgb="FF000000"/>
      <name val="Arial"/>
    </font>
    <font>
      <b/>
      <sz val="12"/>
      <color theme="0"/>
      <name val="Arial"/>
    </font>
    <font>
      <b/>
      <sz val="10"/>
      <color theme="0"/>
      <name val="Arial"/>
    </font>
    <font>
      <b/>
      <sz val="10"/>
      <color rgb="FF000000"/>
      <name val="Arial"/>
    </font>
    <font>
      <b/>
      <sz val="10"/>
      <color rgb="FFFFFF00"/>
      <name val="Arial"/>
    </font>
    <font>
      <sz val="10"/>
      <color theme="0"/>
      <name val="Arial"/>
    </font>
    <font>
      <b/>
      <sz val="10"/>
      <color theme="1"/>
      <name val="Arial"/>
    </font>
    <font>
      <b/>
      <sz val="10"/>
      <color rgb="FFFFFFFF"/>
      <name val="Arial"/>
      <charset val="1"/>
    </font>
    <font>
      <b/>
      <sz val="11"/>
      <color theme="1"/>
      <name val="Arial"/>
    </font>
    <font>
      <b/>
      <sz val="11"/>
      <color theme="0"/>
      <name val="Arial"/>
    </font>
  </fonts>
  <fills count="9">
    <fill>
      <patternFill patternType="none"/>
    </fill>
    <fill>
      <patternFill patternType="gray125"/>
    </fill>
    <fill>
      <patternFill patternType="solid">
        <fgColor rgb="FF002060"/>
        <bgColor indexed="64"/>
      </patternFill>
    </fill>
    <fill>
      <patternFill patternType="solid">
        <fgColor theme="0" tint="-0.249977111117893"/>
        <bgColor indexed="64"/>
      </patternFill>
    </fill>
    <fill>
      <patternFill patternType="solid">
        <fgColor theme="9" tint="-0.499984740745262"/>
        <bgColor indexed="64"/>
      </patternFill>
    </fill>
    <fill>
      <patternFill patternType="solid">
        <fgColor rgb="FF92D050"/>
        <bgColor indexed="64"/>
      </patternFill>
    </fill>
    <fill>
      <patternFill patternType="solid">
        <fgColor theme="0"/>
        <bgColor indexed="64"/>
      </patternFill>
    </fill>
    <fill>
      <patternFill patternType="solid">
        <fgColor rgb="FFFFFF00"/>
        <bgColor indexed="64"/>
      </patternFill>
    </fill>
    <fill>
      <patternFill patternType="solid">
        <fgColor theme="3" tint="0.89999084444715716"/>
        <bgColor indexed="64"/>
      </patternFill>
    </fill>
  </fills>
  <borders count="44">
    <border>
      <left/>
      <right/>
      <top/>
      <bottom/>
      <diagonal/>
    </border>
    <border>
      <left/>
      <right style="thin">
        <color indexed="64"/>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diagonal/>
    </border>
    <border>
      <left style="thin">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diagonal/>
    </border>
    <border>
      <left/>
      <right/>
      <top style="thin">
        <color rgb="FF000000"/>
      </top>
      <bottom style="thin">
        <color rgb="FF000000"/>
      </bottom>
      <diagonal/>
    </border>
    <border>
      <left/>
      <right/>
      <top/>
      <bottom style="thin">
        <color rgb="FF000000"/>
      </bottom>
      <diagonal/>
    </border>
    <border>
      <left style="medium">
        <color rgb="FF000000"/>
      </left>
      <right style="thin">
        <color rgb="FF000000"/>
      </right>
      <top/>
      <bottom/>
      <diagonal/>
    </border>
    <border>
      <left style="medium">
        <color rgb="FF000000"/>
      </left>
      <right style="thin">
        <color rgb="FF000000"/>
      </right>
      <top style="thin">
        <color rgb="FF000000"/>
      </top>
      <bottom/>
      <diagonal/>
    </border>
    <border>
      <left style="medium">
        <color rgb="FF000000"/>
      </left>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bottom/>
      <diagonal/>
    </border>
    <border>
      <left style="thin">
        <color rgb="FF000000"/>
      </left>
      <right style="thin">
        <color rgb="FF000000"/>
      </right>
      <top style="medium">
        <color rgb="FF000000"/>
      </top>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top/>
      <bottom/>
      <diagonal/>
    </border>
    <border>
      <left style="thin">
        <color rgb="FF000000"/>
      </left>
      <right/>
      <top style="thin">
        <color rgb="FF000000"/>
      </top>
      <bottom/>
      <diagonal/>
    </border>
    <border>
      <left/>
      <right style="medium">
        <color rgb="FF000000"/>
      </right>
      <top/>
      <bottom style="thin">
        <color rgb="FF000000"/>
      </bottom>
      <diagonal/>
    </border>
    <border>
      <left/>
      <right/>
      <top style="thin">
        <color rgb="FF000000"/>
      </top>
      <bottom/>
      <diagonal/>
    </border>
    <border>
      <left style="thin">
        <color rgb="FF000000"/>
      </left>
      <right/>
      <top/>
      <bottom style="thin">
        <color rgb="FF000000"/>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91">
    <xf numFmtId="0" fontId="0" fillId="0" borderId="0" xfId="0"/>
    <xf numFmtId="0" fontId="1" fillId="0" borderId="0" xfId="0" applyFont="1"/>
    <xf numFmtId="0" fontId="2" fillId="0" borderId="0" xfId="0" applyFont="1"/>
    <xf numFmtId="0" fontId="4" fillId="0" borderId="0" xfId="0" applyFont="1" applyAlignment="1">
      <alignment horizontal="center" vertical="center"/>
    </xf>
    <xf numFmtId="0" fontId="1" fillId="0" borderId="0" xfId="0" applyFont="1" applyAlignment="1">
      <alignment horizontal="center" vertical="center"/>
    </xf>
    <xf numFmtId="0" fontId="5" fillId="0" borderId="0" xfId="0" applyFont="1" applyAlignment="1">
      <alignment horizontal="center" vertical="center"/>
    </xf>
    <xf numFmtId="0" fontId="4" fillId="4" borderId="8" xfId="0" applyFont="1" applyFill="1" applyBorder="1" applyAlignment="1">
      <alignment vertical="center" wrapText="1"/>
    </xf>
    <xf numFmtId="0" fontId="2" fillId="5" borderId="12" xfId="0" applyFont="1" applyFill="1" applyBorder="1" applyAlignment="1">
      <alignment horizontal="center" vertical="center" wrapText="1"/>
    </xf>
    <xf numFmtId="0" fontId="8" fillId="6" borderId="10" xfId="0" applyFont="1" applyFill="1" applyBorder="1" applyAlignment="1">
      <alignment horizontal="center" vertical="center"/>
    </xf>
    <xf numFmtId="0" fontId="8" fillId="6" borderId="14" xfId="0" applyFont="1" applyFill="1" applyBorder="1" applyAlignment="1">
      <alignment horizontal="center" vertical="center"/>
    </xf>
    <xf numFmtId="0" fontId="2" fillId="6" borderId="5" xfId="0" applyFont="1" applyFill="1" applyBorder="1" applyAlignment="1">
      <alignment horizontal="left" vertical="center" wrapText="1"/>
    </xf>
    <xf numFmtId="0" fontId="2" fillId="7" borderId="11" xfId="0" applyFont="1" applyFill="1" applyBorder="1" applyAlignment="1">
      <alignment horizontal="center" vertical="center" wrapText="1"/>
    </xf>
    <xf numFmtId="0" fontId="1" fillId="0" borderId="15" xfId="0" applyFont="1" applyBorder="1"/>
    <xf numFmtId="0" fontId="1" fillId="0" borderId="5" xfId="0" applyFont="1" applyBorder="1"/>
    <xf numFmtId="0" fontId="2" fillId="6" borderId="16" xfId="0" applyFont="1" applyFill="1" applyBorder="1" applyAlignment="1">
      <alignment horizontal="left" vertical="center" wrapText="1"/>
    </xf>
    <xf numFmtId="0" fontId="2" fillId="7" borderId="17" xfId="0" applyFont="1" applyFill="1" applyBorder="1" applyAlignment="1">
      <alignment horizontal="center" vertical="center" wrapText="1"/>
    </xf>
    <xf numFmtId="0" fontId="1" fillId="6" borderId="0" xfId="0" applyFont="1" applyFill="1"/>
    <xf numFmtId="0" fontId="5" fillId="6" borderId="12" xfId="0" applyFont="1" applyFill="1" applyBorder="1" applyAlignment="1">
      <alignment horizontal="center" vertical="center" wrapText="1"/>
    </xf>
    <xf numFmtId="0" fontId="2" fillId="6" borderId="20" xfId="0" applyFont="1" applyFill="1" applyBorder="1" applyAlignment="1">
      <alignment horizontal="left" vertical="center" wrapText="1"/>
    </xf>
    <xf numFmtId="0" fontId="2" fillId="6" borderId="21" xfId="0" applyFont="1" applyFill="1" applyBorder="1" applyAlignment="1">
      <alignment vertical="center" wrapText="1"/>
    </xf>
    <xf numFmtId="0" fontId="2" fillId="6" borderId="22" xfId="0" applyFont="1" applyFill="1" applyBorder="1" applyAlignment="1">
      <alignment vertical="center" wrapText="1"/>
    </xf>
    <xf numFmtId="0" fontId="2" fillId="5" borderId="23" xfId="0" applyFont="1" applyFill="1" applyBorder="1" applyAlignment="1">
      <alignment horizontal="center" vertical="center" wrapText="1"/>
    </xf>
    <xf numFmtId="0" fontId="8" fillId="6" borderId="12" xfId="0" applyFont="1" applyFill="1" applyBorder="1" applyAlignment="1">
      <alignment horizontal="center" vertical="center"/>
    </xf>
    <xf numFmtId="0" fontId="2" fillId="6" borderId="15" xfId="0" applyFont="1" applyFill="1" applyBorder="1" applyAlignment="1">
      <alignment horizontal="left" vertical="center" wrapText="1"/>
    </xf>
    <xf numFmtId="0" fontId="5" fillId="7" borderId="11" xfId="0" applyFont="1" applyFill="1" applyBorder="1" applyAlignment="1">
      <alignment horizontal="center" vertical="center" wrapText="1"/>
    </xf>
    <xf numFmtId="0" fontId="8" fillId="6" borderId="24" xfId="0" applyFont="1" applyFill="1" applyBorder="1" applyAlignment="1">
      <alignment horizontal="center" vertical="center"/>
    </xf>
    <xf numFmtId="0" fontId="2" fillId="5" borderId="25" xfId="0" applyFont="1" applyFill="1" applyBorder="1" applyAlignment="1">
      <alignment horizontal="center" vertical="center" wrapText="1"/>
    </xf>
    <xf numFmtId="0" fontId="1" fillId="6" borderId="0" xfId="0" applyFont="1" applyFill="1" applyAlignment="1">
      <alignment vertical="top"/>
    </xf>
    <xf numFmtId="0" fontId="4" fillId="6" borderId="0" xfId="0" applyFont="1" applyFill="1" applyAlignment="1">
      <alignment horizontal="left" vertical="center" wrapText="1"/>
    </xf>
    <xf numFmtId="0" fontId="2" fillId="6" borderId="0" xfId="0" applyFont="1" applyFill="1" applyAlignment="1">
      <alignment horizontal="center" vertical="center" wrapText="1"/>
    </xf>
    <xf numFmtId="0" fontId="2" fillId="6" borderId="5" xfId="0" applyFont="1" applyFill="1" applyBorder="1" applyAlignment="1">
      <alignment horizontal="center" vertical="center" wrapText="1"/>
    </xf>
    <xf numFmtId="0" fontId="7" fillId="6" borderId="0" xfId="0" applyFont="1" applyFill="1" applyAlignment="1">
      <alignment horizontal="center" vertical="center" wrapText="1"/>
    </xf>
    <xf numFmtId="0" fontId="1" fillId="6" borderId="0" xfId="0" applyFont="1" applyFill="1" applyAlignment="1">
      <alignment horizontal="center" vertical="center"/>
    </xf>
    <xf numFmtId="0" fontId="5" fillId="6" borderId="22" xfId="0" applyFont="1" applyFill="1" applyBorder="1" applyAlignment="1">
      <alignment vertical="center" wrapText="1"/>
    </xf>
    <xf numFmtId="0" fontId="4" fillId="4" borderId="7" xfId="0" applyFont="1" applyFill="1" applyBorder="1" applyAlignment="1">
      <alignment horizontal="center" vertical="center"/>
    </xf>
    <xf numFmtId="0" fontId="4" fillId="4" borderId="7" xfId="0" applyFont="1" applyFill="1" applyBorder="1" applyAlignment="1">
      <alignment horizontal="center" vertical="center" wrapText="1"/>
    </xf>
    <xf numFmtId="0" fontId="2" fillId="6" borderId="28" xfId="0" applyFont="1" applyFill="1" applyBorder="1" applyAlignment="1">
      <alignment horizontal="left" vertical="center" wrapText="1"/>
    </xf>
    <xf numFmtId="0" fontId="4" fillId="4" borderId="6" xfId="0" applyFont="1" applyFill="1" applyBorder="1" applyAlignment="1">
      <alignment vertical="center" wrapText="1"/>
    </xf>
    <xf numFmtId="0" fontId="4" fillId="4" borderId="29" xfId="0" applyFont="1" applyFill="1" applyBorder="1" applyAlignment="1">
      <alignment horizontal="center" vertical="center"/>
    </xf>
    <xf numFmtId="0" fontId="2" fillId="6" borderId="30" xfId="0" applyFont="1" applyFill="1" applyBorder="1" applyAlignment="1">
      <alignment horizontal="center" vertical="center" wrapText="1"/>
    </xf>
    <xf numFmtId="0" fontId="2" fillId="5" borderId="31" xfId="0" applyFont="1" applyFill="1" applyBorder="1" applyAlignment="1">
      <alignment horizontal="center" vertical="center" wrapText="1"/>
    </xf>
    <xf numFmtId="0" fontId="8" fillId="6" borderId="34" xfId="0" applyFont="1" applyFill="1" applyBorder="1" applyAlignment="1">
      <alignment horizontal="center" vertical="center"/>
    </xf>
    <xf numFmtId="0" fontId="2" fillId="6" borderId="35" xfId="0" applyFont="1" applyFill="1" applyBorder="1" applyAlignment="1">
      <alignment horizontal="left" vertical="center" wrapText="1"/>
    </xf>
    <xf numFmtId="0" fontId="2" fillId="7" borderId="5" xfId="0" applyFont="1" applyFill="1" applyBorder="1" applyAlignment="1">
      <alignment horizontal="center" vertical="center" wrapText="1"/>
    </xf>
    <xf numFmtId="0" fontId="8" fillId="6" borderId="5" xfId="0" applyFont="1" applyFill="1" applyBorder="1" applyAlignment="1">
      <alignment horizontal="center" vertical="center"/>
    </xf>
    <xf numFmtId="0" fontId="2" fillId="6" borderId="37" xfId="0" applyFont="1" applyFill="1" applyBorder="1" applyAlignment="1">
      <alignment horizontal="left" vertical="center" wrapText="1"/>
    </xf>
    <xf numFmtId="0" fontId="8" fillId="6" borderId="23" xfId="0" applyFont="1" applyFill="1" applyBorder="1" applyAlignment="1">
      <alignment horizontal="center" vertical="center"/>
    </xf>
    <xf numFmtId="0" fontId="2" fillId="5" borderId="34" xfId="0" applyFont="1" applyFill="1" applyBorder="1" applyAlignment="1">
      <alignment horizontal="center" vertical="center" wrapText="1"/>
    </xf>
    <xf numFmtId="0" fontId="5" fillId="6" borderId="5" xfId="0" applyFont="1" applyFill="1" applyBorder="1" applyAlignment="1">
      <alignment horizontal="left" vertical="center" wrapText="1"/>
    </xf>
    <xf numFmtId="0" fontId="2" fillId="7" borderId="16" xfId="0" applyFont="1" applyFill="1" applyBorder="1" applyAlignment="1">
      <alignment horizontal="center" vertical="center" wrapText="1"/>
    </xf>
    <xf numFmtId="0" fontId="1" fillId="7" borderId="7" xfId="0" applyFont="1" applyFill="1" applyBorder="1" applyAlignment="1">
      <alignment vertical="top"/>
    </xf>
    <xf numFmtId="0" fontId="1" fillId="7" borderId="26" xfId="0" applyFont="1" applyFill="1" applyBorder="1" applyAlignment="1">
      <alignment vertical="top"/>
    </xf>
    <xf numFmtId="0" fontId="8" fillId="6" borderId="25" xfId="0" applyFont="1" applyFill="1" applyBorder="1" applyAlignment="1">
      <alignment horizontal="center" vertical="center"/>
    </xf>
    <xf numFmtId="0" fontId="8" fillId="6" borderId="41" xfId="0" applyFont="1" applyFill="1" applyBorder="1" applyAlignment="1">
      <alignment horizontal="center" vertical="center"/>
    </xf>
    <xf numFmtId="0" fontId="2" fillId="0" borderId="0" xfId="0" applyFont="1" applyAlignment="1">
      <alignment vertical="center" wrapText="1" indent="1"/>
    </xf>
    <xf numFmtId="0" fontId="2" fillId="5" borderId="14"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5" fillId="6" borderId="43" xfId="0" applyFont="1" applyFill="1" applyBorder="1" applyAlignment="1">
      <alignment horizontal="left" vertical="center" wrapText="1"/>
    </xf>
    <xf numFmtId="0" fontId="11" fillId="2" borderId="8" xfId="0" applyFont="1" applyFill="1" applyBorder="1" applyAlignment="1">
      <alignment horizontal="center" vertical="center"/>
    </xf>
    <xf numFmtId="0" fontId="10" fillId="8" borderId="9" xfId="0" applyFont="1" applyFill="1" applyBorder="1" applyAlignment="1">
      <alignment horizontal="center" vertical="center"/>
    </xf>
    <xf numFmtId="0" fontId="1" fillId="6" borderId="13" xfId="0" applyFont="1" applyFill="1" applyBorder="1" applyAlignment="1">
      <alignment horizontal="center" vertical="center"/>
    </xf>
    <xf numFmtId="0" fontId="1" fillId="6" borderId="26" xfId="0" applyFont="1" applyFill="1" applyBorder="1" applyAlignment="1">
      <alignment horizontal="center" vertical="center"/>
    </xf>
    <xf numFmtId="0" fontId="2" fillId="5" borderId="18" xfId="0" applyFont="1" applyFill="1" applyBorder="1" applyAlignment="1">
      <alignment horizontal="left" vertical="center"/>
    </xf>
    <xf numFmtId="0" fontId="2" fillId="5" borderId="19" xfId="0" applyFont="1" applyFill="1" applyBorder="1" applyAlignment="1">
      <alignment horizontal="left" vertical="center"/>
    </xf>
    <xf numFmtId="0" fontId="2" fillId="6" borderId="41" xfId="0" applyFont="1" applyFill="1" applyBorder="1" applyAlignment="1">
      <alignment horizontal="left" vertical="center" wrapText="1"/>
    </xf>
    <xf numFmtId="0" fontId="2" fillId="6" borderId="42" xfId="0" applyFont="1" applyFill="1" applyBorder="1" applyAlignment="1">
      <alignment horizontal="left" vertical="center" wrapText="1"/>
    </xf>
    <xf numFmtId="0" fontId="2" fillId="6" borderId="39" xfId="0" applyFont="1" applyFill="1" applyBorder="1" applyAlignment="1">
      <alignment horizontal="left" vertical="center" wrapText="1"/>
    </xf>
    <xf numFmtId="0" fontId="2" fillId="6" borderId="40" xfId="0" applyFont="1" applyFill="1" applyBorder="1" applyAlignment="1">
      <alignment horizontal="left" vertical="center" wrapText="1"/>
    </xf>
    <xf numFmtId="0" fontId="3"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2" fillId="3" borderId="2" xfId="0" applyFont="1" applyFill="1" applyBorder="1" applyAlignment="1">
      <alignment horizontal="left" vertical="center" wrapText="1" indent="1"/>
    </xf>
    <xf numFmtId="0" fontId="2" fillId="3" borderId="3" xfId="0" applyFont="1" applyFill="1" applyBorder="1" applyAlignment="1">
      <alignment horizontal="left" vertical="center" wrapText="1" indent="1"/>
    </xf>
    <xf numFmtId="0" fontId="2" fillId="3" borderId="4" xfId="0" applyFont="1" applyFill="1" applyBorder="1" applyAlignment="1">
      <alignment horizontal="left" vertical="center" wrapText="1" indent="1"/>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2" fillId="5" borderId="27" xfId="0" applyFont="1" applyFill="1" applyBorder="1" applyAlignment="1">
      <alignment horizontal="left" vertical="center"/>
    </xf>
    <xf numFmtId="0" fontId="2" fillId="5" borderId="9" xfId="0" applyFont="1" applyFill="1" applyBorder="1" applyAlignment="1">
      <alignment horizontal="left" vertical="center"/>
    </xf>
    <xf numFmtId="0" fontId="2" fillId="5" borderId="38" xfId="0" applyFont="1" applyFill="1" applyBorder="1" applyAlignment="1">
      <alignment horizontal="left" vertical="center"/>
    </xf>
    <xf numFmtId="0" fontId="2" fillId="5" borderId="36" xfId="0" applyFont="1" applyFill="1" applyBorder="1" applyAlignment="1">
      <alignment horizontal="left" vertical="center"/>
    </xf>
    <xf numFmtId="0" fontId="2" fillId="5" borderId="5" xfId="0" applyFont="1" applyFill="1" applyBorder="1" applyAlignment="1">
      <alignment horizontal="center" vertical="center"/>
    </xf>
    <xf numFmtId="0" fontId="2" fillId="5" borderId="13" xfId="0" applyFont="1" applyFill="1" applyBorder="1" applyAlignment="1">
      <alignment horizontal="center" vertical="center"/>
    </xf>
    <xf numFmtId="0" fontId="9"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2" fillId="5" borderId="32" xfId="0" applyFont="1" applyFill="1" applyBorder="1" applyAlignment="1">
      <alignment horizontal="center" vertical="center"/>
    </xf>
    <xf numFmtId="0" fontId="2" fillId="5" borderId="33" xfId="0" applyFont="1" applyFill="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xf>
    <xf numFmtId="0" fontId="2" fillId="3" borderId="18" xfId="0" applyFont="1" applyFill="1" applyBorder="1" applyAlignment="1">
      <alignment horizontal="left" vertical="center" wrapText="1" indent="1"/>
    </xf>
    <xf numFmtId="0" fontId="2" fillId="3" borderId="21" xfId="0" applyFont="1" applyFill="1" applyBorder="1" applyAlignment="1">
      <alignment horizontal="left" vertical="center" wrapText="1" indent="1"/>
    </xf>
    <xf numFmtId="0" fontId="2" fillId="3" borderId="15" xfId="0" applyFont="1" applyFill="1" applyBorder="1" applyAlignment="1">
      <alignment horizontal="left" vertical="center" wrapText="1" inden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43A18-E5FE-49F9-B808-BA561AF6D290}">
  <dimension ref="A1:AT42"/>
  <sheetViews>
    <sheetView showGridLines="0" topLeftCell="A28" zoomScale="80" zoomScaleNormal="80" zoomScalePageLayoutView="85" workbookViewId="0">
      <selection activeCell="B32" sqref="B32:C32"/>
    </sheetView>
  </sheetViews>
  <sheetFormatPr defaultColWidth="9.140625" defaultRowHeight="13.15"/>
  <cols>
    <col min="1" max="1" width="13.28515625" style="1" customWidth="1"/>
    <col min="2" max="2" width="10.28515625" style="1" customWidth="1"/>
    <col min="3" max="3" width="107.42578125" style="1" customWidth="1"/>
    <col min="4" max="4" width="22.28515625" style="2" customWidth="1"/>
    <col min="5" max="5" width="19.42578125" style="1" customWidth="1"/>
    <col min="6" max="16384" width="9.140625" style="1"/>
  </cols>
  <sheetData>
    <row r="1" spans="2:5" ht="18.75" customHeight="1"/>
    <row r="2" spans="2:5" ht="12.75" customHeight="1">
      <c r="B2" s="68" t="s">
        <v>0</v>
      </c>
      <c r="C2" s="68"/>
      <c r="D2" s="69"/>
    </row>
    <row r="3" spans="2:5" ht="27" customHeight="1">
      <c r="B3" s="68"/>
      <c r="C3" s="68"/>
      <c r="D3" s="69"/>
    </row>
    <row r="4" spans="2:5" ht="16.5" customHeight="1">
      <c r="C4" s="3"/>
      <c r="D4" s="3"/>
      <c r="E4" s="4"/>
    </row>
    <row r="5" spans="2:5" ht="16.5" customHeight="1">
      <c r="C5" s="3"/>
      <c r="D5" s="5"/>
    </row>
    <row r="6" spans="2:5" ht="109.5" customHeight="1">
      <c r="B6" s="70" t="s">
        <v>1</v>
      </c>
      <c r="C6" s="71"/>
      <c r="D6" s="72"/>
      <c r="E6" s="54"/>
    </row>
    <row r="7" spans="2:5" ht="14.1" customHeight="1"/>
    <row r="8" spans="2:5" ht="39" customHeight="1">
      <c r="B8" s="73" t="s">
        <v>2</v>
      </c>
      <c r="C8" s="74"/>
      <c r="D8" s="74"/>
    </row>
    <row r="9" spans="2:5" ht="34.5" customHeight="1">
      <c r="B9" s="6" t="s">
        <v>3</v>
      </c>
      <c r="C9" s="34" t="s">
        <v>4</v>
      </c>
      <c r="D9" s="35" t="s">
        <v>5</v>
      </c>
    </row>
    <row r="10" spans="2:5" ht="26.25" customHeight="1">
      <c r="B10" s="55">
        <v>1</v>
      </c>
      <c r="C10" s="75" t="s">
        <v>6</v>
      </c>
      <c r="D10" s="76"/>
    </row>
    <row r="11" spans="2:5" ht="75" customHeight="1">
      <c r="B11" s="9" t="s">
        <v>7</v>
      </c>
      <c r="C11" s="36" t="s">
        <v>8</v>
      </c>
      <c r="D11" s="11"/>
    </row>
    <row r="12" spans="2:5" ht="74.25" customHeight="1">
      <c r="B12" s="8" t="s">
        <v>9</v>
      </c>
      <c r="C12" s="14" t="s">
        <v>10</v>
      </c>
      <c r="D12" s="15"/>
    </row>
    <row r="13" spans="2:5" ht="92.25" customHeight="1">
      <c r="B13" s="46" t="s">
        <v>11</v>
      </c>
      <c r="C13" s="42" t="s">
        <v>12</v>
      </c>
      <c r="D13" s="43"/>
    </row>
    <row r="14" spans="2:5" ht="82.5" customHeight="1">
      <c r="B14" s="44" t="s">
        <v>13</v>
      </c>
      <c r="C14" s="45" t="s">
        <v>14</v>
      </c>
      <c r="D14" s="49"/>
    </row>
    <row r="15" spans="2:5" ht="82.5" customHeight="1">
      <c r="B15" s="9" t="s">
        <v>15</v>
      </c>
      <c r="C15" s="48" t="s">
        <v>16</v>
      </c>
      <c r="D15" s="43"/>
    </row>
    <row r="16" spans="2:5" ht="42.75" customHeight="1">
      <c r="B16" s="41" t="s">
        <v>17</v>
      </c>
      <c r="C16" s="48" t="s">
        <v>18</v>
      </c>
      <c r="D16" s="43"/>
    </row>
    <row r="17" spans="1:46" ht="33" customHeight="1">
      <c r="B17" s="47">
        <v>2</v>
      </c>
      <c r="C17" s="77" t="s">
        <v>19</v>
      </c>
      <c r="D17" s="78"/>
    </row>
    <row r="18" spans="1:46" ht="84" customHeight="1">
      <c r="B18" s="17" t="s">
        <v>20</v>
      </c>
      <c r="C18" s="19" t="s">
        <v>21</v>
      </c>
      <c r="D18" s="11"/>
    </row>
    <row r="19" spans="1:46" ht="105.75" customHeight="1">
      <c r="B19" s="17" t="s">
        <v>22</v>
      </c>
      <c r="C19" s="33" t="s">
        <v>23</v>
      </c>
      <c r="D19" s="11"/>
    </row>
    <row r="20" spans="1:46" ht="102" customHeight="1">
      <c r="B20" s="17" t="s">
        <v>24</v>
      </c>
      <c r="C20" s="20" t="s">
        <v>25</v>
      </c>
      <c r="D20" s="11"/>
    </row>
    <row r="21" spans="1:46" ht="33" customHeight="1">
      <c r="B21" s="21">
        <v>3</v>
      </c>
      <c r="C21" s="62" t="s">
        <v>26</v>
      </c>
      <c r="D21" s="63"/>
    </row>
    <row r="22" spans="1:46" s="13" customFormat="1" ht="99.75" customHeight="1">
      <c r="A22" s="1"/>
      <c r="B22" s="22" t="s">
        <v>27</v>
      </c>
      <c r="C22" s="23" t="s">
        <v>28</v>
      </c>
      <c r="D22" s="1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2"/>
    </row>
    <row r="23" spans="1:46" ht="89.25" customHeight="1">
      <c r="B23" s="22" t="s">
        <v>29</v>
      </c>
      <c r="C23" s="23" t="s">
        <v>30</v>
      </c>
      <c r="D23" s="24"/>
    </row>
    <row r="24" spans="1:46" ht="33" customHeight="1">
      <c r="B24" s="26">
        <v>4</v>
      </c>
      <c r="C24" s="62" t="s">
        <v>31</v>
      </c>
      <c r="D24" s="63"/>
    </row>
    <row r="25" spans="1:46" ht="92.25" customHeight="1">
      <c r="B25" s="25" t="s">
        <v>32</v>
      </c>
      <c r="C25" s="10" t="s">
        <v>33</v>
      </c>
      <c r="D25" s="11"/>
    </row>
    <row r="26" spans="1:46" ht="101.25" customHeight="1">
      <c r="B26" s="22" t="s">
        <v>34</v>
      </c>
      <c r="C26" s="18" t="s">
        <v>35</v>
      </c>
      <c r="D26" s="15"/>
    </row>
    <row r="27" spans="1:46" ht="96.75" customHeight="1">
      <c r="B27" s="52" t="s">
        <v>36</v>
      </c>
      <c r="C27" s="10" t="s">
        <v>37</v>
      </c>
      <c r="D27" s="43"/>
    </row>
    <row r="28" spans="1:46" ht="114.75" customHeight="1">
      <c r="B28" s="53" t="s">
        <v>38</v>
      </c>
      <c r="C28" s="10" t="s">
        <v>39</v>
      </c>
      <c r="D28" s="43"/>
    </row>
    <row r="29" spans="1:46" ht="26.25" customHeight="1">
      <c r="A29" s="16"/>
      <c r="B29" s="27"/>
      <c r="C29" s="28"/>
      <c r="D29" s="29"/>
      <c r="E29" s="16"/>
      <c r="F29" s="16"/>
    </row>
    <row r="30" spans="1:46" ht="26.25" customHeight="1">
      <c r="A30" s="16"/>
      <c r="B30" s="27"/>
      <c r="C30" s="28"/>
      <c r="D30" s="29"/>
      <c r="E30" s="16"/>
      <c r="F30" s="16"/>
    </row>
    <row r="31" spans="1:46" ht="26.25" customHeight="1">
      <c r="A31" s="16"/>
      <c r="B31" s="66" t="s">
        <v>40</v>
      </c>
      <c r="C31" s="67"/>
      <c r="D31" s="50"/>
      <c r="E31" s="16"/>
      <c r="F31" s="16"/>
    </row>
    <row r="32" spans="1:46" ht="42.75" customHeight="1">
      <c r="A32" s="16"/>
      <c r="B32" s="64" t="s">
        <v>41</v>
      </c>
      <c r="C32" s="65"/>
      <c r="D32" s="51"/>
      <c r="E32" s="16"/>
      <c r="F32" s="16"/>
    </row>
    <row r="33" spans="1:6" ht="26.25" customHeight="1">
      <c r="A33" s="16"/>
      <c r="B33" s="27"/>
      <c r="C33" s="28"/>
      <c r="D33" s="29"/>
      <c r="E33" s="16"/>
      <c r="F33" s="16"/>
    </row>
    <row r="34" spans="1:6" ht="63.75" customHeight="1"/>
    <row r="35" spans="1:6" ht="12.75"/>
    <row r="36" spans="1:6" ht="12.75"/>
    <row r="37" spans="1:6" ht="12.75"/>
    <row r="38" spans="1:6" ht="12.75"/>
    <row r="39" spans="1:6" ht="12.75"/>
    <row r="40" spans="1:6" ht="12.75"/>
    <row r="41" spans="1:6" ht="12.75"/>
    <row r="42" spans="1:6" ht="12.75"/>
  </sheetData>
  <sheetProtection selectLockedCells="1"/>
  <mergeCells count="9">
    <mergeCell ref="C21:D21"/>
    <mergeCell ref="C24:D24"/>
    <mergeCell ref="B32:C32"/>
    <mergeCell ref="B31:C31"/>
    <mergeCell ref="B2:D3"/>
    <mergeCell ref="B6:D6"/>
    <mergeCell ref="B8:D8"/>
    <mergeCell ref="C10:D10"/>
    <mergeCell ref="C17:D17"/>
  </mergeCells>
  <pageMargins left="0.23622047244094491" right="0.23622047244094491" top="1.1417322834645669" bottom="0.74803149606299213" header="0.31496062992125984" footer="0.31496062992125984"/>
  <pageSetup paperSize="9" orientation="portrait" r:id="rId1"/>
  <headerFooter>
    <oddHeader xml:space="preserve">&amp;C&amp;"-,Gras"&amp;13MARCHE DE FOURNITURE, INSTALLATION ET MAINTENANCE DE MOBILIER
Référence de consultation : SU_2025_TX_MOB_CI </oddHeader>
    <oddFooter>&amp;LRéférence consultation : 2025-SAFSPI-153-REPAS-CRECHE
&amp;R&amp;F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77450-8856-4B93-9D78-EA3C44892321}">
  <dimension ref="A1:AT38"/>
  <sheetViews>
    <sheetView showGridLines="0" tabSelected="1" topLeftCell="A5" zoomScale="80" zoomScaleNormal="80" zoomScalePageLayoutView="85" workbookViewId="0">
      <selection activeCell="E16" sqref="E11:E16"/>
    </sheetView>
  </sheetViews>
  <sheetFormatPr defaultColWidth="9.140625" defaultRowHeight="13.15"/>
  <cols>
    <col min="1" max="1" width="13.28515625" style="1" customWidth="1"/>
    <col min="2" max="2" width="11.42578125" style="1" customWidth="1"/>
    <col min="3" max="3" width="93.28515625" style="1" customWidth="1"/>
    <col min="4" max="4" width="20.42578125" style="1" customWidth="1"/>
    <col min="5" max="5" width="18.42578125" style="4" customWidth="1"/>
    <col min="6" max="6" width="16" style="1" customWidth="1"/>
    <col min="7" max="7" width="37.5703125" style="1" customWidth="1"/>
    <col min="8" max="16384" width="9.140625" style="1"/>
  </cols>
  <sheetData>
    <row r="1" spans="1:46" ht="18.75" customHeight="1"/>
    <row r="2" spans="1:46" ht="12.75" customHeight="1">
      <c r="B2" s="68" t="s">
        <v>42</v>
      </c>
      <c r="C2" s="68"/>
      <c r="D2" s="68"/>
      <c r="E2" s="68"/>
      <c r="G2" s="86"/>
    </row>
    <row r="3" spans="1:46" ht="27" customHeight="1">
      <c r="B3" s="68"/>
      <c r="C3" s="68"/>
      <c r="D3" s="68"/>
      <c r="E3" s="68"/>
      <c r="G3" s="87"/>
    </row>
    <row r="4" spans="1:46" ht="16.5" customHeight="1">
      <c r="C4" s="3"/>
      <c r="D4" s="3"/>
      <c r="G4" s="87"/>
    </row>
    <row r="5" spans="1:46" ht="16.5" customHeight="1">
      <c r="C5" s="3"/>
      <c r="D5" s="3"/>
      <c r="G5" s="87"/>
    </row>
    <row r="6" spans="1:46" ht="109.5" customHeight="1">
      <c r="B6" s="88" t="s">
        <v>1</v>
      </c>
      <c r="C6" s="89"/>
      <c r="D6" s="89"/>
      <c r="E6" s="90"/>
      <c r="G6" s="87"/>
    </row>
    <row r="7" spans="1:46" ht="14.1" customHeight="1"/>
    <row r="8" spans="1:46" ht="39" customHeight="1">
      <c r="B8" s="81" t="s">
        <v>2</v>
      </c>
      <c r="C8" s="82"/>
      <c r="D8" s="82"/>
      <c r="E8" s="83"/>
    </row>
    <row r="9" spans="1:46" ht="36" customHeight="1">
      <c r="B9" s="37" t="s">
        <v>3</v>
      </c>
      <c r="C9" s="34" t="s">
        <v>4</v>
      </c>
      <c r="D9" s="38" t="s">
        <v>43</v>
      </c>
      <c r="E9" s="34" t="s">
        <v>44</v>
      </c>
    </row>
    <row r="10" spans="1:46" ht="37.5" customHeight="1">
      <c r="B10" s="40">
        <v>1</v>
      </c>
      <c r="C10" s="84" t="s">
        <v>6</v>
      </c>
      <c r="D10" s="84"/>
      <c r="E10" s="85"/>
    </row>
    <row r="11" spans="1:46" s="13" customFormat="1" ht="102.75" customHeight="1">
      <c r="A11" s="1"/>
      <c r="B11" s="22" t="s">
        <v>7</v>
      </c>
      <c r="C11" s="36" t="s">
        <v>8</v>
      </c>
      <c r="D11" s="30">
        <v>20</v>
      </c>
      <c r="E11" s="60">
        <f>BPU!D11*D11</f>
        <v>0</v>
      </c>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2"/>
    </row>
    <row r="12" spans="1:46" ht="77.25" customHeight="1">
      <c r="B12" s="22" t="s">
        <v>9</v>
      </c>
      <c r="C12" s="14" t="s">
        <v>10</v>
      </c>
      <c r="D12" s="30">
        <v>20</v>
      </c>
      <c r="E12" s="60">
        <f>BPU!D12*D12</f>
        <v>0</v>
      </c>
    </row>
    <row r="13" spans="1:46" s="13" customFormat="1" ht="94.5" customHeight="1">
      <c r="A13" s="1"/>
      <c r="B13" s="22" t="s">
        <v>11</v>
      </c>
      <c r="C13" s="42" t="s">
        <v>12</v>
      </c>
      <c r="D13" s="30">
        <v>2</v>
      </c>
      <c r="E13" s="60">
        <f>BPU!D13*D13</f>
        <v>0</v>
      </c>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2"/>
    </row>
    <row r="14" spans="1:46" ht="75" customHeight="1">
      <c r="B14" s="41" t="s">
        <v>13</v>
      </c>
      <c r="C14" s="10" t="s">
        <v>14</v>
      </c>
      <c r="D14" s="56">
        <v>20</v>
      </c>
      <c r="E14" s="60">
        <f>BPU!D14*D14</f>
        <v>0</v>
      </c>
    </row>
    <row r="15" spans="1:46" ht="74.25" customHeight="1">
      <c r="B15" s="22" t="s">
        <v>15</v>
      </c>
      <c r="C15" s="57" t="s">
        <v>16</v>
      </c>
      <c r="D15" s="30">
        <v>3</v>
      </c>
      <c r="E15" s="60">
        <f>BPU!D21*D15</f>
        <v>0</v>
      </c>
    </row>
    <row r="16" spans="1:46" ht="51.75" customHeight="1">
      <c r="B16" s="22" t="s">
        <v>17</v>
      </c>
      <c r="C16" s="48" t="s">
        <v>18</v>
      </c>
      <c r="D16" s="30">
        <v>10</v>
      </c>
      <c r="E16" s="60">
        <f>BPU!D22*D16</f>
        <v>0</v>
      </c>
    </row>
    <row r="17" spans="1:6" ht="30" customHeight="1">
      <c r="B17" s="7">
        <v>2</v>
      </c>
      <c r="C17" s="79" t="s">
        <v>19</v>
      </c>
      <c r="D17" s="79"/>
      <c r="E17" s="80"/>
    </row>
    <row r="18" spans="1:6" ht="93.75" customHeight="1">
      <c r="B18" s="17" t="s">
        <v>20</v>
      </c>
      <c r="C18" s="19" t="s">
        <v>21</v>
      </c>
      <c r="D18" s="30">
        <v>39</v>
      </c>
      <c r="E18" s="60">
        <f>BPU!D18*D18</f>
        <v>0</v>
      </c>
    </row>
    <row r="19" spans="1:6" ht="95.25" customHeight="1">
      <c r="B19" s="17" t="s">
        <v>22</v>
      </c>
      <c r="C19" s="33" t="s">
        <v>23</v>
      </c>
      <c r="D19" s="30">
        <v>20</v>
      </c>
      <c r="E19" s="60">
        <f>BPU!D19*D19</f>
        <v>0</v>
      </c>
    </row>
    <row r="20" spans="1:6" ht="94.5" customHeight="1">
      <c r="B20" s="17" t="s">
        <v>24</v>
      </c>
      <c r="C20" s="20" t="s">
        <v>25</v>
      </c>
      <c r="D20" s="30">
        <v>10</v>
      </c>
      <c r="E20" s="60">
        <f>BPU!D20*D20</f>
        <v>0</v>
      </c>
    </row>
    <row r="21" spans="1:6" ht="30.75" customHeight="1">
      <c r="B21" s="7">
        <v>3</v>
      </c>
      <c r="C21" s="79" t="s">
        <v>26</v>
      </c>
      <c r="D21" s="79"/>
      <c r="E21" s="80"/>
    </row>
    <row r="22" spans="1:6" ht="97.5" customHeight="1">
      <c r="B22" s="22" t="s">
        <v>27</v>
      </c>
      <c r="C22" s="10" t="s">
        <v>28</v>
      </c>
      <c r="D22" s="30">
        <v>3</v>
      </c>
      <c r="E22" s="60">
        <f>BPU!D22*D22</f>
        <v>0</v>
      </c>
    </row>
    <row r="23" spans="1:6" ht="96" customHeight="1">
      <c r="B23" s="22" t="s">
        <v>29</v>
      </c>
      <c r="C23" s="10" t="s">
        <v>30</v>
      </c>
      <c r="D23" s="30">
        <v>3</v>
      </c>
      <c r="E23" s="60">
        <f>BPU!D23*D23</f>
        <v>0</v>
      </c>
    </row>
    <row r="24" spans="1:6" ht="34.5" customHeight="1">
      <c r="B24" s="7">
        <v>4</v>
      </c>
      <c r="C24" s="79" t="s">
        <v>31</v>
      </c>
      <c r="D24" s="79"/>
      <c r="E24" s="80"/>
    </row>
    <row r="25" spans="1:6" ht="93.75" customHeight="1">
      <c r="B25" s="25" t="s">
        <v>32</v>
      </c>
      <c r="C25" s="10" t="s">
        <v>33</v>
      </c>
      <c r="D25" s="30">
        <v>12</v>
      </c>
      <c r="E25" s="60">
        <f>BPU!D25*D25</f>
        <v>0</v>
      </c>
    </row>
    <row r="26" spans="1:6" ht="78" customHeight="1">
      <c r="B26" s="22" t="s">
        <v>34</v>
      </c>
      <c r="C26" s="18" t="s">
        <v>35</v>
      </c>
      <c r="D26" s="30">
        <v>3</v>
      </c>
      <c r="E26" s="60">
        <f>BPU!D26*D26</f>
        <v>0</v>
      </c>
    </row>
    <row r="27" spans="1:6" ht="87" customHeight="1">
      <c r="B27" s="52" t="s">
        <v>36</v>
      </c>
      <c r="C27" s="10" t="s">
        <v>37</v>
      </c>
      <c r="D27" s="30">
        <v>3</v>
      </c>
      <c r="E27" s="61">
        <f>BPU!D27*D27</f>
        <v>0</v>
      </c>
    </row>
    <row r="28" spans="1:6" ht="115.5" customHeight="1">
      <c r="B28" s="53" t="s">
        <v>38</v>
      </c>
      <c r="C28" s="10" t="s">
        <v>39</v>
      </c>
      <c r="D28" s="39">
        <v>3</v>
      </c>
      <c r="E28" s="61">
        <f>BPU!D28*D28</f>
        <v>0</v>
      </c>
    </row>
    <row r="29" spans="1:6" ht="22.5" customHeight="1">
      <c r="A29" s="16"/>
      <c r="B29" s="27"/>
      <c r="C29" s="28"/>
      <c r="D29" s="31"/>
      <c r="E29" s="32"/>
      <c r="F29" s="16"/>
    </row>
    <row r="30" spans="1:6" ht="26.25" customHeight="1">
      <c r="A30" s="16"/>
      <c r="B30" s="27"/>
      <c r="C30" s="28"/>
      <c r="D30" s="31"/>
      <c r="E30" s="32"/>
      <c r="F30" s="16"/>
    </row>
    <row r="31" spans="1:6" ht="63.75" customHeight="1">
      <c r="D31" s="58" t="s">
        <v>45</v>
      </c>
      <c r="E31" s="59">
        <f>SUM(E25:E28,E22:E23,E18:E20,E11:E16)</f>
        <v>0</v>
      </c>
    </row>
    <row r="32" spans="1:6" ht="12.75"/>
    <row r="33" ht="12.75"/>
    <row r="34" ht="12.75"/>
    <row r="35" ht="12.75"/>
    <row r="36" ht="12.75"/>
    <row r="37" ht="12.75"/>
    <row r="38" ht="12.75"/>
  </sheetData>
  <sheetProtection selectLockedCells="1"/>
  <mergeCells count="8">
    <mergeCell ref="C24:E24"/>
    <mergeCell ref="B8:E8"/>
    <mergeCell ref="C10:E10"/>
    <mergeCell ref="B2:E3"/>
    <mergeCell ref="G2:G6"/>
    <mergeCell ref="B6:E6"/>
    <mergeCell ref="C17:E17"/>
    <mergeCell ref="C21:E21"/>
  </mergeCells>
  <pageMargins left="0.23622047244094491" right="0.23622047244094491" top="1.1417322834645669" bottom="0.74803149606299213" header="0.31496062992125984" footer="0.31496062992125984"/>
  <pageSetup paperSize="9" orientation="portrait" r:id="rId1"/>
  <headerFooter>
    <oddHeader xml:space="preserve">&amp;C&amp;"-,Gras"&amp;13MARCHE DE FOURNITURE, INSTALLATION ET MAINTENANCE DE MOBILIER
Référence de consultation : SU_2025_TX_MOB_CI </oddHeader>
    <oddFooter>&amp;LRéférence consultation : 2025-SAFSPI-153-REPAS-CRECHE
&amp;R&amp;F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521F6C7D13D1143AEF10B235CFC113D" ma:contentTypeVersion="15" ma:contentTypeDescription="Crée un document." ma:contentTypeScope="" ma:versionID="864a15b95b8d020bf3892ff1944f9ca0">
  <xsd:schema xmlns:xsd="http://www.w3.org/2001/XMLSchema" xmlns:xs="http://www.w3.org/2001/XMLSchema" xmlns:p="http://schemas.microsoft.com/office/2006/metadata/properties" xmlns:ns2="78a76b4f-7c9a-4f73-9807-87251024169b" xmlns:ns3="e9a32b86-4831-4359-a1f2-ccdf63d38b5e" targetNamespace="http://schemas.microsoft.com/office/2006/metadata/properties" ma:root="true" ma:fieldsID="e02f6826ae824c44942a0d1117cbb3a4" ns2:_="" ns3:_="">
    <xsd:import namespace="78a76b4f-7c9a-4f73-9807-87251024169b"/>
    <xsd:import namespace="e9a32b86-4831-4359-a1f2-ccdf63d38b5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LengthInSeconds" minOccurs="0"/>
                <xsd:element ref="ns3:MediaServiceDateTaken" minOccurs="0"/>
                <xsd:element ref="ns3:lcf76f155ced4ddcb4097134ff3c332f" minOccurs="0"/>
                <xsd:element ref="ns2:TaxCatchAll" minOccurs="0"/>
                <xsd:element ref="ns3:MediaServiceGenerationTime" minOccurs="0"/>
                <xsd:element ref="ns3:MediaServiceEventHashCode" minOccurs="0"/>
                <xsd:element ref="ns3:MediaServiceOCR"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a76b4f-7c9a-4f73-9807-87251024169b"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17" nillable="true" ma:displayName="Taxonomy Catch All Column" ma:hidden="true" ma:list="{7c0307d4-1ded-41f9-9a00-5857a9091efb}" ma:internalName="TaxCatchAll" ma:showField="CatchAllData" ma:web="78a76b4f-7c9a-4f73-9807-87251024169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9a32b86-4831-4359-a1f2-ccdf63d38b5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description="" ma:hidden="true" ma:indexed="true" ma:internalName="MediaServiceObjectDetectorVersion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description="" ma:hidden="true" ma:indexed="true" ma:internalName="MediaServiceDateTaken" ma:readOnly="true">
      <xsd:simpleType>
        <xsd:restriction base="dms:Text"/>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bc228394-c663-42f6-a3a6-5078f31fc8ad" ma:termSetId="09814cd3-568e-fe90-9814-8d621ff8fb84" ma:anchorId="fba54fb3-c3e1-fe81-a776-ca4b69148c4d" ma:open="true" ma:isKeyword="false">
      <xsd:complexType>
        <xsd:sequence>
          <xsd:element ref="pc:Terms" minOccurs="0" maxOccurs="1"/>
        </xsd:sequence>
      </xsd:complex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78a76b4f-7c9a-4f73-9807-87251024169b" xsi:nil="true"/>
    <lcf76f155ced4ddcb4097134ff3c332f xmlns="e9a32b86-4831-4359-a1f2-ccdf63d38b5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93715E8-EE03-4D31-B416-ABBB7A1EF40E}"/>
</file>

<file path=customXml/itemProps2.xml><?xml version="1.0" encoding="utf-8"?>
<ds:datastoreItem xmlns:ds="http://schemas.openxmlformats.org/officeDocument/2006/customXml" ds:itemID="{A9D80CF0-CD15-4F54-A963-77C533CAB525}"/>
</file>

<file path=customXml/itemProps3.xml><?xml version="1.0" encoding="utf-8"?>
<ds:datastoreItem xmlns:ds="http://schemas.openxmlformats.org/officeDocument/2006/customXml" ds:itemID="{968C5687-010D-4B6E-AC25-3F301B1FE23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elisabeth.cesbron-lavau@cks-public.fr</dc:creator>
  <cp:keywords/>
  <dc:description/>
  <cp:lastModifiedBy>Elisabeth CESBRON LAVAU</cp:lastModifiedBy>
  <cp:revision/>
  <dcterms:created xsi:type="dcterms:W3CDTF">2025-08-18T09:29:42Z</dcterms:created>
  <dcterms:modified xsi:type="dcterms:W3CDTF">2025-09-15T11:09:56Z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0x010100F521F6C7D13D1143AEF10B235CFC113D</vt:lpwstr>
  </property>
  <property fmtid="{D5CDD505-2E9C-101B-9397-08002B2CF9AE}" pid="3" name="MediaServiceImageTags">
    <vt:lpwstr/>
  </property>
</Properties>
</file>